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Krengh</author>
  </authors>
  <commentList>
    <comment ref="F46" authorId="0">
      <text>
        <r>
          <rPr>
            <b/>
            <sz val="8"/>
            <rFont val="Tahoma"/>
            <family val="0"/>
          </rPr>
          <t xml:space="preserve">Krengh: </t>
        </r>
        <r>
          <rPr>
            <sz val="8"/>
            <rFont val="Tahoma"/>
            <family val="0"/>
          </rPr>
          <t xml:space="preserve">Fradrag for C/R med 33,3kg, altså </t>
        </r>
        <r>
          <rPr>
            <b/>
            <sz val="8"/>
            <rFont val="Tahoma"/>
            <family val="2"/>
          </rPr>
          <t>brutto 
ca 156kg</t>
        </r>
      </text>
    </comment>
    <comment ref="H46" authorId="0">
      <text>
        <r>
          <rPr>
            <b/>
            <sz val="8"/>
            <rFont val="Tahoma"/>
            <family val="0"/>
          </rPr>
          <t>Krengh: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Til sammen 31.3 kg</t>
        </r>
      </text>
    </comment>
  </commentList>
</comments>
</file>

<file path=xl/sharedStrings.xml><?xml version="1.0" encoding="utf-8"?>
<sst xmlns="http://schemas.openxmlformats.org/spreadsheetml/2006/main" count="281" uniqueCount="75">
  <si>
    <t>Fangsdagbok laksefiske 2012 for Tista, detaljert.</t>
  </si>
  <si>
    <t>Dato</t>
  </si>
  <si>
    <t>Fiskerens navn:</t>
  </si>
  <si>
    <t>Vekt:  kg,hg</t>
  </si>
  <si>
    <t>Lengde  cm</t>
  </si>
  <si>
    <t>Redskap:</t>
  </si>
  <si>
    <t>Sone</t>
  </si>
  <si>
    <t>Stadium:</t>
  </si>
  <si>
    <t>Sjø -</t>
  </si>
  <si>
    <r>
      <t>W</t>
    </r>
    <r>
      <rPr>
        <sz val="12"/>
        <rFont val="Arial"/>
        <family val="2"/>
      </rPr>
      <t>obbel</t>
    </r>
  </si>
  <si>
    <t>i elva:</t>
  </si>
  <si>
    <t>Antall</t>
  </si>
  <si>
    <t>ørret</t>
  </si>
  <si>
    <t>Laks</t>
  </si>
  <si>
    <t>Sjøørret</t>
  </si>
  <si>
    <t>Flue</t>
  </si>
  <si>
    <r>
      <t>S</t>
    </r>
    <r>
      <rPr>
        <sz val="12"/>
        <rFont val="Arial"/>
        <family val="2"/>
      </rPr>
      <t>luk</t>
    </r>
  </si>
  <si>
    <t>Mark</t>
  </si>
  <si>
    <t>Blank</t>
  </si>
  <si>
    <t>Gyllen</t>
  </si>
  <si>
    <t>Brun</t>
  </si>
  <si>
    <t>lus:</t>
  </si>
  <si>
    <t>22.06</t>
  </si>
  <si>
    <t>Lars Nilsen</t>
  </si>
  <si>
    <t>x</t>
  </si>
  <si>
    <t>Porsnesrenna</t>
  </si>
  <si>
    <t>23.06</t>
  </si>
  <si>
    <t>26,06</t>
  </si>
  <si>
    <t>Terje Amundsen</t>
  </si>
  <si>
    <t>27.06</t>
  </si>
  <si>
    <t>11.07</t>
  </si>
  <si>
    <t>Rune Prøitz</t>
  </si>
  <si>
    <t>5</t>
  </si>
  <si>
    <t>17.07</t>
  </si>
  <si>
    <t>10</t>
  </si>
  <si>
    <t>19.07</t>
  </si>
  <si>
    <t>Sverre Berger</t>
  </si>
  <si>
    <t>8</t>
  </si>
  <si>
    <t>24.07</t>
  </si>
  <si>
    <t>27.07</t>
  </si>
  <si>
    <t>29.07</t>
  </si>
  <si>
    <t>Tommy Gundersen</t>
  </si>
  <si>
    <t xml:space="preserve">C &amp; R </t>
  </si>
  <si>
    <t>Richard Wilhelmsen</t>
  </si>
  <si>
    <t>30.07</t>
  </si>
  <si>
    <t>Egil Madsen</t>
  </si>
  <si>
    <t>06.08</t>
  </si>
  <si>
    <t>07.08</t>
  </si>
  <si>
    <t>Jan Erik Juliussen</t>
  </si>
  <si>
    <t>4</t>
  </si>
  <si>
    <t>09.08</t>
  </si>
  <si>
    <t>Åge Kjølbergnes</t>
  </si>
  <si>
    <t>10.08</t>
  </si>
  <si>
    <t>Odd Kurt Bremnes</t>
  </si>
  <si>
    <t>12.08</t>
  </si>
  <si>
    <t>Ekrem</t>
  </si>
  <si>
    <t>13.08</t>
  </si>
  <si>
    <t>14.08</t>
  </si>
  <si>
    <t>15.08</t>
  </si>
  <si>
    <t>17.08</t>
  </si>
  <si>
    <t>Aage Kjelbergnes</t>
  </si>
  <si>
    <t>Almeflata</t>
  </si>
  <si>
    <t>19.08</t>
  </si>
  <si>
    <t>09.09.</t>
  </si>
  <si>
    <t>10.09</t>
  </si>
  <si>
    <t>Skonningsfoss</t>
  </si>
  <si>
    <t>11.09</t>
  </si>
  <si>
    <t>12.09</t>
  </si>
  <si>
    <t>14.09</t>
  </si>
  <si>
    <t>15.09</t>
  </si>
  <si>
    <t>SUM</t>
  </si>
  <si>
    <t xml:space="preserve">Antall fisk registrert:  </t>
  </si>
  <si>
    <t>Gjennomsnitt vekt avlivet :</t>
  </si>
  <si>
    <t>For C/R er vekt anslått!</t>
  </si>
  <si>
    <t>Antall lus er ca.!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</si>
</sst>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_(* #,##0.0_);_(* \(#,##0.0\);_(* &quot;-&quot;?_);_(@_)"/>
    <numFmt numFmtId="175" formatCode="_ * #,##0.00_ ;_ * \-#,##0.00_ ;_ * &quot;-&quot;?_ ;_ @_ "/>
    <numFmt numFmtId="176" formatCode="_ * #,##0.0_ ;_ * \-#,##0.0_ ;_ * &quot;-&quot;?_ ;_ @_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2" fontId="1" fillId="0" borderId="0" xfId="49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72" fontId="1" fillId="0" borderId="17" xfId="49" applyNumberFormat="1" applyFont="1" applyFill="1" applyBorder="1" applyAlignment="1">
      <alignment horizontal="center"/>
    </xf>
    <xf numFmtId="172" fontId="1" fillId="0" borderId="17" xfId="49" applyNumberFormat="1" applyFont="1" applyFill="1" applyBorder="1" applyAlignment="1">
      <alignment/>
    </xf>
    <xf numFmtId="173" fontId="1" fillId="0" borderId="17" xfId="49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73" fontId="1" fillId="0" borderId="18" xfId="49" applyNumberFormat="1" applyFont="1" applyFill="1" applyBorder="1" applyAlignment="1">
      <alignment horizontal="center"/>
    </xf>
    <xf numFmtId="173" fontId="1" fillId="0" borderId="12" xfId="49" applyNumberFormat="1" applyFont="1" applyFill="1" applyBorder="1" applyAlignment="1">
      <alignment horizontal="center"/>
    </xf>
    <xf numFmtId="173" fontId="3" fillId="0" borderId="18" xfId="49" applyNumberFormat="1" applyFont="1" applyFill="1" applyBorder="1" applyAlignment="1">
      <alignment horizontal="center"/>
    </xf>
    <xf numFmtId="173" fontId="3" fillId="0" borderId="12" xfId="49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2" fontId="1" fillId="0" borderId="12" xfId="49" applyNumberFormat="1" applyFont="1" applyFill="1" applyBorder="1" applyAlignment="1">
      <alignment horizontal="center"/>
    </xf>
    <xf numFmtId="172" fontId="1" fillId="0" borderId="12" xfId="49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2" fontId="1" fillId="0" borderId="13" xfId="49" applyNumberFormat="1" applyFont="1" applyFill="1" applyBorder="1" applyAlignment="1">
      <alignment horizontal="center"/>
    </xf>
    <xf numFmtId="172" fontId="1" fillId="0" borderId="13" xfId="49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72" fontId="1" fillId="0" borderId="18" xfId="49" applyNumberFormat="1" applyFont="1" applyFill="1" applyBorder="1" applyAlignment="1">
      <alignment horizontal="center"/>
    </xf>
    <xf numFmtId="172" fontId="1" fillId="0" borderId="18" xfId="49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72" fontId="1" fillId="0" borderId="13" xfId="49" applyNumberFormat="1" applyFont="1" applyBorder="1" applyAlignment="1">
      <alignment/>
    </xf>
    <xf numFmtId="172" fontId="1" fillId="0" borderId="13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174" fontId="2" fillId="0" borderId="21" xfId="0" applyNumberFormat="1" applyFont="1" applyBorder="1" applyAlignment="1">
      <alignment/>
    </xf>
    <xf numFmtId="174" fontId="1" fillId="0" borderId="21" xfId="0" applyNumberFormat="1" applyFont="1" applyBorder="1" applyAlignment="1">
      <alignment/>
    </xf>
    <xf numFmtId="172" fontId="3" fillId="0" borderId="21" xfId="49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49" applyNumberFormat="1" applyFont="1" applyAlignment="1">
      <alignment/>
    </xf>
    <xf numFmtId="175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6" fillId="0" borderId="0" xfId="49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173" fontId="1" fillId="0" borderId="13" xfId="49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72" fontId="1" fillId="0" borderId="14" xfId="49" applyNumberFormat="1" applyFont="1" applyFill="1" applyBorder="1" applyAlignment="1">
      <alignment horizontal="center"/>
    </xf>
    <xf numFmtId="172" fontId="1" fillId="0" borderId="14" xfId="49" applyNumberFormat="1" applyFont="1" applyFill="1" applyBorder="1" applyAlignment="1">
      <alignment/>
    </xf>
    <xf numFmtId="173" fontId="1" fillId="0" borderId="14" xfId="49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RowColHeaders="0" tabSelected="1" zoomScalePageLayoutView="0" workbookViewId="0" topLeftCell="A1">
      <selection activeCell="B48" sqref="B48"/>
    </sheetView>
  </sheetViews>
  <sheetFormatPr defaultColWidth="11.421875" defaultRowHeight="12.75"/>
  <cols>
    <col min="1" max="1" width="4.140625" style="63" customWidth="1"/>
    <col min="2" max="2" width="7.57421875" style="63" customWidth="1"/>
    <col min="3" max="3" width="24.00390625" style="63" customWidth="1"/>
    <col min="4" max="4" width="6.7109375" style="63" customWidth="1"/>
    <col min="5" max="5" width="7.57421875" style="63" customWidth="1"/>
    <col min="6" max="7" width="8.421875" style="63" customWidth="1"/>
    <col min="8" max="8" width="11.140625" style="63" customWidth="1"/>
    <col min="9" max="9" width="5.421875" style="63" customWidth="1"/>
    <col min="10" max="10" width="8.8515625" style="63" customWidth="1"/>
    <col min="11" max="11" width="6.28125" style="63" customWidth="1"/>
    <col min="12" max="12" width="17.8515625" style="63" customWidth="1"/>
    <col min="13" max="13" width="7.8515625" style="63" customWidth="1"/>
    <col min="14" max="14" width="6.8515625" style="63" customWidth="1"/>
    <col min="15" max="15" width="7.00390625" style="63" customWidth="1"/>
    <col min="16" max="16" width="6.140625" style="63" customWidth="1"/>
    <col min="17" max="16384" width="11.421875" style="63" customWidth="1"/>
  </cols>
  <sheetData>
    <row r="1" spans="18:21" ht="15">
      <c r="R1" s="74"/>
      <c r="S1" s="74"/>
      <c r="T1" s="1"/>
      <c r="U1" s="74"/>
    </row>
    <row r="2" spans="2:21" ht="18.75" thickBot="1">
      <c r="B2" s="107" t="s">
        <v>0</v>
      </c>
      <c r="R2" s="74"/>
      <c r="S2" s="74"/>
      <c r="T2" s="1"/>
      <c r="U2" s="74"/>
    </row>
    <row r="3" spans="2:21" ht="15.75" customHeight="1">
      <c r="B3" s="3" t="s">
        <v>1</v>
      </c>
      <c r="C3" s="4" t="s">
        <v>2</v>
      </c>
      <c r="D3" s="5"/>
      <c r="E3" s="5"/>
      <c r="F3" s="70" t="s">
        <v>3</v>
      </c>
      <c r="G3" s="75"/>
      <c r="H3" s="71" t="s">
        <v>4</v>
      </c>
      <c r="I3" s="72" t="s">
        <v>5</v>
      </c>
      <c r="J3" s="72"/>
      <c r="K3" s="72"/>
      <c r="L3" s="5" t="s">
        <v>6</v>
      </c>
      <c r="M3" s="73" t="s">
        <v>7</v>
      </c>
      <c r="N3" s="76"/>
      <c r="O3" s="77"/>
      <c r="P3" s="78"/>
      <c r="R3" s="1"/>
      <c r="S3" s="74"/>
      <c r="T3" s="1"/>
      <c r="U3" s="74"/>
    </row>
    <row r="4" spans="2:21" ht="16.5" thickBot="1">
      <c r="B4" s="6"/>
      <c r="C4" s="5"/>
      <c r="D4" s="5" t="s">
        <v>8</v>
      </c>
      <c r="E4" s="5"/>
      <c r="F4" s="79"/>
      <c r="G4" s="80"/>
      <c r="H4" s="81"/>
      <c r="I4" s="7"/>
      <c r="J4" s="8" t="s">
        <v>9</v>
      </c>
      <c r="K4" s="7"/>
      <c r="L4" s="4" t="s">
        <v>10</v>
      </c>
      <c r="M4" s="82"/>
      <c r="N4" s="83"/>
      <c r="O4" s="84"/>
      <c r="P4" s="63" t="s">
        <v>11</v>
      </c>
      <c r="R4" s="1"/>
      <c r="S4" s="74"/>
      <c r="T4" s="1"/>
      <c r="U4" s="74"/>
    </row>
    <row r="5" spans="2:21" ht="16.5" thickBot="1">
      <c r="B5" s="2"/>
      <c r="C5" s="9"/>
      <c r="D5" s="10" t="s">
        <v>12</v>
      </c>
      <c r="E5" s="10" t="s">
        <v>13</v>
      </c>
      <c r="F5" s="10" t="s">
        <v>13</v>
      </c>
      <c r="G5" s="12" t="s">
        <v>14</v>
      </c>
      <c r="H5" s="11"/>
      <c r="I5" s="2" t="s">
        <v>15</v>
      </c>
      <c r="J5" s="12" t="s">
        <v>16</v>
      </c>
      <c r="K5" s="2" t="s">
        <v>17</v>
      </c>
      <c r="L5" s="9"/>
      <c r="M5" s="9" t="s">
        <v>18</v>
      </c>
      <c r="N5" s="9" t="s">
        <v>19</v>
      </c>
      <c r="O5" s="9" t="s">
        <v>20</v>
      </c>
      <c r="P5" s="2" t="s">
        <v>21</v>
      </c>
      <c r="R5" s="1"/>
      <c r="S5" s="74"/>
      <c r="T5" s="1"/>
      <c r="U5" s="74"/>
    </row>
    <row r="6" spans="1:21" ht="15">
      <c r="A6" s="85"/>
      <c r="B6" s="13" t="s">
        <v>22</v>
      </c>
      <c r="C6" s="14" t="s">
        <v>23</v>
      </c>
      <c r="D6" s="15"/>
      <c r="E6" s="15" t="s">
        <v>24</v>
      </c>
      <c r="F6" s="16">
        <v>7.5</v>
      </c>
      <c r="G6" s="17"/>
      <c r="H6" s="18">
        <v>90</v>
      </c>
      <c r="I6" s="19"/>
      <c r="J6" s="15" t="s">
        <v>24</v>
      </c>
      <c r="K6" s="19"/>
      <c r="L6" s="38" t="s">
        <v>25</v>
      </c>
      <c r="M6" s="15" t="s">
        <v>24</v>
      </c>
      <c r="N6" s="15"/>
      <c r="O6" s="15"/>
      <c r="P6" s="86"/>
      <c r="R6" s="1"/>
      <c r="S6" s="74"/>
      <c r="T6" s="1"/>
      <c r="U6" s="74"/>
    </row>
    <row r="7" spans="1:21" ht="15">
      <c r="A7" s="87"/>
      <c r="B7" s="88" t="s">
        <v>26</v>
      </c>
      <c r="C7" s="38" t="s">
        <v>23</v>
      </c>
      <c r="D7" s="38"/>
      <c r="E7" s="39" t="s">
        <v>24</v>
      </c>
      <c r="F7" s="40">
        <v>9.8</v>
      </c>
      <c r="G7" s="41"/>
      <c r="H7" s="20">
        <v>99</v>
      </c>
      <c r="I7" s="42"/>
      <c r="J7" s="39" t="s">
        <v>24</v>
      </c>
      <c r="K7" s="43"/>
      <c r="L7" s="24" t="s">
        <v>25</v>
      </c>
      <c r="M7" s="39" t="s">
        <v>24</v>
      </c>
      <c r="N7" s="39"/>
      <c r="O7" s="39"/>
      <c r="P7" s="44"/>
      <c r="Q7" s="89"/>
      <c r="R7" s="1"/>
      <c r="S7" s="74"/>
      <c r="T7" s="1"/>
      <c r="U7" s="74"/>
    </row>
    <row r="8" spans="1:21" ht="15.75" customHeight="1">
      <c r="A8" s="85"/>
      <c r="B8" s="90" t="s">
        <v>27</v>
      </c>
      <c r="C8" s="24" t="s">
        <v>28</v>
      </c>
      <c r="D8" s="24"/>
      <c r="E8" s="25" t="s">
        <v>24</v>
      </c>
      <c r="F8" s="26">
        <v>1.1</v>
      </c>
      <c r="G8" s="27"/>
      <c r="H8" s="21">
        <v>51</v>
      </c>
      <c r="I8" s="28"/>
      <c r="J8" s="25"/>
      <c r="K8" s="28" t="s">
        <v>24</v>
      </c>
      <c r="L8" s="24" t="s">
        <v>25</v>
      </c>
      <c r="M8" s="25" t="s">
        <v>24</v>
      </c>
      <c r="N8" s="25"/>
      <c r="O8" s="25"/>
      <c r="P8" s="91"/>
      <c r="R8" s="1"/>
      <c r="S8" s="74"/>
      <c r="T8" s="1"/>
      <c r="U8" s="74"/>
    </row>
    <row r="9" spans="1:21" ht="15.75" customHeight="1">
      <c r="A9" s="85"/>
      <c r="B9" s="92" t="s">
        <v>29</v>
      </c>
      <c r="C9" s="31" t="s">
        <v>28</v>
      </c>
      <c r="D9" s="31"/>
      <c r="E9" s="32" t="s">
        <v>24</v>
      </c>
      <c r="F9" s="33">
        <v>7</v>
      </c>
      <c r="G9" s="34"/>
      <c r="H9" s="93">
        <v>86</v>
      </c>
      <c r="I9" s="35"/>
      <c r="J9" s="32"/>
      <c r="K9" s="35" t="s">
        <v>24</v>
      </c>
      <c r="L9" s="24" t="s">
        <v>25</v>
      </c>
      <c r="M9" s="32" t="s">
        <v>24</v>
      </c>
      <c r="N9" s="32"/>
      <c r="O9" s="32"/>
      <c r="P9" s="94"/>
      <c r="R9" s="1"/>
      <c r="S9" s="74"/>
      <c r="T9" s="1"/>
      <c r="U9" s="74"/>
    </row>
    <row r="10" spans="1:21" ht="15">
      <c r="A10" s="85"/>
      <c r="B10" s="90" t="s">
        <v>30</v>
      </c>
      <c r="C10" s="24" t="s">
        <v>31</v>
      </c>
      <c r="D10" s="24"/>
      <c r="E10" s="25" t="s">
        <v>24</v>
      </c>
      <c r="F10" s="26">
        <v>5.5</v>
      </c>
      <c r="G10" s="27"/>
      <c r="H10" s="21">
        <v>83</v>
      </c>
      <c r="I10" s="28"/>
      <c r="J10" s="25" t="s">
        <v>24</v>
      </c>
      <c r="K10" s="29"/>
      <c r="L10" s="24" t="s">
        <v>25</v>
      </c>
      <c r="M10" s="32" t="s">
        <v>24</v>
      </c>
      <c r="N10" s="25"/>
      <c r="O10" s="25"/>
      <c r="P10" s="91" t="s">
        <v>32</v>
      </c>
      <c r="R10" s="1"/>
      <c r="S10" s="74"/>
      <c r="T10" s="1"/>
      <c r="U10" s="74"/>
    </row>
    <row r="11" spans="1:21" ht="15">
      <c r="A11" s="85"/>
      <c r="B11" s="90" t="s">
        <v>33</v>
      </c>
      <c r="C11" s="24" t="s">
        <v>28</v>
      </c>
      <c r="D11" s="24"/>
      <c r="E11" s="25" t="s">
        <v>24</v>
      </c>
      <c r="F11" s="26">
        <v>4.1</v>
      </c>
      <c r="G11" s="27"/>
      <c r="H11" s="21">
        <v>75</v>
      </c>
      <c r="I11" s="28"/>
      <c r="J11" s="25" t="s">
        <v>24</v>
      </c>
      <c r="K11" s="28"/>
      <c r="L11" s="24" t="s">
        <v>25</v>
      </c>
      <c r="M11" s="25" t="s">
        <v>24</v>
      </c>
      <c r="N11" s="25"/>
      <c r="O11" s="25"/>
      <c r="P11" s="30" t="s">
        <v>34</v>
      </c>
      <c r="Q11" s="85"/>
      <c r="R11" s="1"/>
      <c r="S11" s="74"/>
      <c r="T11" s="1"/>
      <c r="U11" s="74"/>
    </row>
    <row r="12" spans="1:21" ht="15">
      <c r="A12" s="85"/>
      <c r="B12" s="88" t="s">
        <v>35</v>
      </c>
      <c r="C12" s="38" t="s">
        <v>36</v>
      </c>
      <c r="D12" s="38"/>
      <c r="E12" s="39" t="s">
        <v>24</v>
      </c>
      <c r="F12" s="40">
        <v>9.2</v>
      </c>
      <c r="G12" s="41"/>
      <c r="H12" s="20">
        <v>92</v>
      </c>
      <c r="I12" s="42"/>
      <c r="J12" s="39" t="s">
        <v>24</v>
      </c>
      <c r="K12" s="43"/>
      <c r="L12" s="24" t="s">
        <v>25</v>
      </c>
      <c r="M12" s="39" t="s">
        <v>24</v>
      </c>
      <c r="N12" s="39"/>
      <c r="O12" s="39"/>
      <c r="P12" s="44" t="s">
        <v>37</v>
      </c>
      <c r="Q12" s="85"/>
      <c r="R12" s="74"/>
      <c r="S12" s="74"/>
      <c r="T12" s="1"/>
      <c r="U12" s="74"/>
    </row>
    <row r="13" spans="1:21" ht="15">
      <c r="A13" s="85"/>
      <c r="B13" s="92" t="s">
        <v>38</v>
      </c>
      <c r="C13" s="31" t="s">
        <v>23</v>
      </c>
      <c r="D13" s="31"/>
      <c r="E13" s="32" t="s">
        <v>24</v>
      </c>
      <c r="F13" s="33">
        <v>3.5</v>
      </c>
      <c r="G13" s="34"/>
      <c r="H13" s="93">
        <v>71</v>
      </c>
      <c r="I13" s="35"/>
      <c r="J13" s="32" t="s">
        <v>24</v>
      </c>
      <c r="K13" s="36"/>
      <c r="L13" s="24" t="s">
        <v>25</v>
      </c>
      <c r="M13" s="25" t="s">
        <v>24</v>
      </c>
      <c r="N13" s="25"/>
      <c r="O13" s="25"/>
      <c r="P13" s="30" t="s">
        <v>32</v>
      </c>
      <c r="Q13" s="85"/>
      <c r="R13" s="74"/>
      <c r="S13" s="74"/>
      <c r="T13" s="1"/>
      <c r="U13" s="74"/>
    </row>
    <row r="14" spans="1:21" ht="15">
      <c r="A14" s="85"/>
      <c r="B14" s="88" t="s">
        <v>39</v>
      </c>
      <c r="C14" s="38" t="s">
        <v>28</v>
      </c>
      <c r="D14" s="38"/>
      <c r="E14" s="39" t="s">
        <v>24</v>
      </c>
      <c r="F14" s="40">
        <v>8</v>
      </c>
      <c r="G14" s="41"/>
      <c r="H14" s="20">
        <v>89</v>
      </c>
      <c r="I14" s="42"/>
      <c r="J14" s="39" t="s">
        <v>24</v>
      </c>
      <c r="K14" s="43"/>
      <c r="L14" s="24" t="s">
        <v>25</v>
      </c>
      <c r="M14" s="39" t="s">
        <v>24</v>
      </c>
      <c r="N14" s="39"/>
      <c r="O14" s="39"/>
      <c r="P14" s="44"/>
      <c r="Q14" s="85"/>
      <c r="R14" s="74"/>
      <c r="S14" s="74"/>
      <c r="T14" s="74"/>
      <c r="U14" s="74"/>
    </row>
    <row r="15" spans="1:21" ht="15">
      <c r="A15" s="85"/>
      <c r="B15" s="95" t="s">
        <v>40</v>
      </c>
      <c r="C15" s="96" t="s">
        <v>41</v>
      </c>
      <c r="D15" s="96"/>
      <c r="E15" s="97" t="s">
        <v>24</v>
      </c>
      <c r="F15" s="98">
        <v>9.6</v>
      </c>
      <c r="G15" s="99"/>
      <c r="H15" s="100">
        <v>99</v>
      </c>
      <c r="I15" s="101"/>
      <c r="J15" s="97" t="s">
        <v>24</v>
      </c>
      <c r="K15" s="102"/>
      <c r="L15" s="24" t="s">
        <v>25</v>
      </c>
      <c r="M15" s="97" t="s">
        <v>24</v>
      </c>
      <c r="N15" s="97"/>
      <c r="O15" s="97"/>
      <c r="P15" s="103"/>
      <c r="Q15" s="85"/>
      <c r="R15" s="74"/>
      <c r="S15" s="74"/>
      <c r="T15" s="74"/>
      <c r="U15" s="74"/>
    </row>
    <row r="16" spans="1:21" ht="15.75">
      <c r="A16" s="85"/>
      <c r="B16" s="95" t="s">
        <v>40</v>
      </c>
      <c r="C16" s="96" t="s">
        <v>41</v>
      </c>
      <c r="D16" s="96"/>
      <c r="E16" s="97" t="s">
        <v>24</v>
      </c>
      <c r="F16" s="98">
        <v>4</v>
      </c>
      <c r="G16" s="99"/>
      <c r="H16" s="23" t="s">
        <v>42</v>
      </c>
      <c r="I16" s="101"/>
      <c r="J16" s="97" t="s">
        <v>24</v>
      </c>
      <c r="K16" s="102"/>
      <c r="L16" s="24" t="s">
        <v>25</v>
      </c>
      <c r="M16" s="97"/>
      <c r="N16" s="97" t="s">
        <v>24</v>
      </c>
      <c r="O16" s="97"/>
      <c r="P16" s="103"/>
      <c r="Q16" s="85"/>
      <c r="R16" s="74"/>
      <c r="S16" s="74"/>
      <c r="T16" s="74"/>
      <c r="U16" s="74"/>
    </row>
    <row r="17" spans="1:21" ht="15">
      <c r="A17" s="85"/>
      <c r="B17" s="95" t="s">
        <v>40</v>
      </c>
      <c r="C17" s="96" t="s">
        <v>43</v>
      </c>
      <c r="D17" s="96"/>
      <c r="E17" s="97" t="s">
        <v>24</v>
      </c>
      <c r="F17" s="98">
        <v>3</v>
      </c>
      <c r="G17" s="99"/>
      <c r="H17" s="100">
        <v>67</v>
      </c>
      <c r="I17" s="101"/>
      <c r="J17" s="97"/>
      <c r="K17" s="101" t="s">
        <v>24</v>
      </c>
      <c r="L17" s="24" t="s">
        <v>25</v>
      </c>
      <c r="M17" s="97" t="s">
        <v>24</v>
      </c>
      <c r="N17" s="97"/>
      <c r="O17" s="97"/>
      <c r="P17" s="103"/>
      <c r="Q17" s="85"/>
      <c r="R17" s="74"/>
      <c r="S17" s="74"/>
      <c r="T17" s="74"/>
      <c r="U17" s="74"/>
    </row>
    <row r="18" spans="1:21" ht="15">
      <c r="A18" s="85"/>
      <c r="B18" s="95" t="s">
        <v>40</v>
      </c>
      <c r="C18" s="96" t="s">
        <v>28</v>
      </c>
      <c r="D18" s="96"/>
      <c r="E18" s="97" t="s">
        <v>24</v>
      </c>
      <c r="F18" s="98">
        <v>2.3</v>
      </c>
      <c r="G18" s="99"/>
      <c r="H18" s="100">
        <v>58</v>
      </c>
      <c r="I18" s="101"/>
      <c r="J18" s="97" t="s">
        <v>24</v>
      </c>
      <c r="K18" s="102"/>
      <c r="L18" s="24" t="s">
        <v>25</v>
      </c>
      <c r="M18" s="97" t="s">
        <v>24</v>
      </c>
      <c r="N18" s="97"/>
      <c r="O18" s="97"/>
      <c r="P18" s="103"/>
      <c r="Q18" s="85"/>
      <c r="R18" s="74"/>
      <c r="S18" s="74"/>
      <c r="T18" s="74"/>
      <c r="U18" s="74"/>
    </row>
    <row r="19" spans="1:21" ht="15">
      <c r="A19" s="85"/>
      <c r="B19" s="90" t="s">
        <v>44</v>
      </c>
      <c r="C19" s="24" t="s">
        <v>28</v>
      </c>
      <c r="D19" s="24"/>
      <c r="E19" s="25" t="s">
        <v>24</v>
      </c>
      <c r="F19" s="26">
        <v>4.1</v>
      </c>
      <c r="G19" s="27"/>
      <c r="H19" s="21">
        <v>71</v>
      </c>
      <c r="I19" s="28"/>
      <c r="J19" s="25" t="s">
        <v>24</v>
      </c>
      <c r="K19" s="29"/>
      <c r="L19" s="24" t="s">
        <v>25</v>
      </c>
      <c r="M19" s="25" t="s">
        <v>24</v>
      </c>
      <c r="N19" s="25"/>
      <c r="O19" s="25"/>
      <c r="P19" s="30" t="s">
        <v>32</v>
      </c>
      <c r="Q19" s="85"/>
      <c r="R19" s="74"/>
      <c r="S19" s="74"/>
      <c r="T19" s="74"/>
      <c r="U19" s="74"/>
    </row>
    <row r="20" spans="1:21" ht="15.75">
      <c r="A20" s="85"/>
      <c r="B20" s="92" t="s">
        <v>44</v>
      </c>
      <c r="C20" s="31" t="s">
        <v>23</v>
      </c>
      <c r="D20" s="31"/>
      <c r="E20" s="32" t="s">
        <v>24</v>
      </c>
      <c r="F20" s="33">
        <v>3</v>
      </c>
      <c r="G20" s="34"/>
      <c r="H20" s="23" t="s">
        <v>42</v>
      </c>
      <c r="I20" s="35"/>
      <c r="J20" s="32" t="s">
        <v>24</v>
      </c>
      <c r="K20" s="36"/>
      <c r="L20" s="24" t="s">
        <v>25</v>
      </c>
      <c r="M20" s="32"/>
      <c r="N20" s="32" t="s">
        <v>24</v>
      </c>
      <c r="O20" s="32"/>
      <c r="P20" s="37"/>
      <c r="Q20" s="87"/>
      <c r="R20" s="74"/>
      <c r="S20" s="74"/>
      <c r="T20" s="1"/>
      <c r="U20" s="74"/>
    </row>
    <row r="21" spans="1:21" ht="15">
      <c r="A21" s="85"/>
      <c r="B21" s="88" t="s">
        <v>44</v>
      </c>
      <c r="C21" s="38" t="s">
        <v>23</v>
      </c>
      <c r="D21" s="38"/>
      <c r="E21" s="39" t="s">
        <v>24</v>
      </c>
      <c r="F21" s="40">
        <v>2.1</v>
      </c>
      <c r="G21" s="41"/>
      <c r="H21" s="20">
        <v>59</v>
      </c>
      <c r="I21" s="42"/>
      <c r="J21" s="39" t="s">
        <v>24</v>
      </c>
      <c r="K21" s="43"/>
      <c r="L21" s="24" t="s">
        <v>25</v>
      </c>
      <c r="M21" s="39" t="s">
        <v>24</v>
      </c>
      <c r="N21" s="39"/>
      <c r="O21" s="39"/>
      <c r="P21" s="44"/>
      <c r="Q21" s="87"/>
      <c r="R21" s="74"/>
      <c r="S21" s="74"/>
      <c r="T21" s="1"/>
      <c r="U21" s="74"/>
    </row>
    <row r="22" spans="1:21" ht="15">
      <c r="A22" s="85"/>
      <c r="B22" s="88" t="s">
        <v>44</v>
      </c>
      <c r="C22" s="38" t="s">
        <v>45</v>
      </c>
      <c r="D22" s="38"/>
      <c r="E22" s="39" t="s">
        <v>24</v>
      </c>
      <c r="F22" s="40">
        <v>1.3</v>
      </c>
      <c r="G22" s="41"/>
      <c r="H22" s="20">
        <v>53</v>
      </c>
      <c r="I22" s="42"/>
      <c r="J22" s="39" t="s">
        <v>24</v>
      </c>
      <c r="K22" s="43"/>
      <c r="L22" s="24" t="s">
        <v>25</v>
      </c>
      <c r="M22" s="39" t="s">
        <v>24</v>
      </c>
      <c r="N22" s="39"/>
      <c r="O22" s="39"/>
      <c r="P22" s="44"/>
      <c r="Q22" s="87"/>
      <c r="R22" s="74"/>
      <c r="S22" s="74"/>
      <c r="T22" s="1"/>
      <c r="U22" s="74"/>
    </row>
    <row r="23" spans="1:21" ht="15">
      <c r="A23" s="85"/>
      <c r="B23" s="90" t="s">
        <v>46</v>
      </c>
      <c r="C23" s="24" t="s">
        <v>31</v>
      </c>
      <c r="D23" s="24"/>
      <c r="E23" s="25" t="s">
        <v>24</v>
      </c>
      <c r="F23" s="26">
        <v>4.2</v>
      </c>
      <c r="G23" s="27"/>
      <c r="H23" s="21">
        <v>78</v>
      </c>
      <c r="I23" s="28"/>
      <c r="J23" s="25" t="s">
        <v>24</v>
      </c>
      <c r="K23" s="29"/>
      <c r="L23" s="24" t="s">
        <v>25</v>
      </c>
      <c r="M23" s="25" t="s">
        <v>24</v>
      </c>
      <c r="N23" s="25"/>
      <c r="O23" s="25"/>
      <c r="P23" s="30"/>
      <c r="Q23" s="85"/>
      <c r="R23" s="74"/>
      <c r="S23" s="74"/>
      <c r="T23" s="1"/>
      <c r="U23" s="74"/>
    </row>
    <row r="24" spans="1:21" ht="15">
      <c r="A24" s="85"/>
      <c r="B24" s="88" t="s">
        <v>47</v>
      </c>
      <c r="C24" s="38" t="s">
        <v>48</v>
      </c>
      <c r="D24" s="38"/>
      <c r="E24" s="39" t="s">
        <v>24</v>
      </c>
      <c r="F24" s="40">
        <v>4</v>
      </c>
      <c r="G24" s="41"/>
      <c r="H24" s="21">
        <v>77</v>
      </c>
      <c r="I24" s="42"/>
      <c r="J24" s="39" t="s">
        <v>24</v>
      </c>
      <c r="K24" s="43"/>
      <c r="L24" s="24" t="s">
        <v>25</v>
      </c>
      <c r="M24" s="39" t="s">
        <v>24</v>
      </c>
      <c r="N24" s="39"/>
      <c r="O24" s="39"/>
      <c r="P24" s="44" t="s">
        <v>49</v>
      </c>
      <c r="Q24" s="85"/>
      <c r="R24" s="74"/>
      <c r="S24" s="74"/>
      <c r="T24" s="1"/>
      <c r="U24" s="74"/>
    </row>
    <row r="25" spans="1:21" ht="15.75">
      <c r="A25" s="85"/>
      <c r="B25" s="88" t="s">
        <v>47</v>
      </c>
      <c r="C25" s="38" t="s">
        <v>28</v>
      </c>
      <c r="D25" s="38"/>
      <c r="E25" s="39" t="s">
        <v>24</v>
      </c>
      <c r="F25" s="40">
        <v>1.3</v>
      </c>
      <c r="G25" s="41"/>
      <c r="H25" s="23" t="s">
        <v>42</v>
      </c>
      <c r="I25" s="42"/>
      <c r="J25" s="39" t="s">
        <v>24</v>
      </c>
      <c r="K25" s="43"/>
      <c r="L25" s="24" t="s">
        <v>25</v>
      </c>
      <c r="M25" s="39"/>
      <c r="N25" s="39" t="s">
        <v>24</v>
      </c>
      <c r="O25" s="39"/>
      <c r="P25" s="44"/>
      <c r="Q25" s="85"/>
      <c r="R25" s="74"/>
      <c r="S25" s="74"/>
      <c r="T25" s="1"/>
      <c r="U25" s="74"/>
    </row>
    <row r="26" spans="1:21" ht="15">
      <c r="A26" s="85"/>
      <c r="B26" s="88" t="s">
        <v>50</v>
      </c>
      <c r="C26" s="38" t="s">
        <v>51</v>
      </c>
      <c r="D26" s="38"/>
      <c r="E26" s="39" t="s">
        <v>24</v>
      </c>
      <c r="F26" s="40">
        <v>1.5</v>
      </c>
      <c r="G26" s="41"/>
      <c r="H26" s="20">
        <v>54</v>
      </c>
      <c r="I26" s="42"/>
      <c r="J26" s="39" t="s">
        <v>24</v>
      </c>
      <c r="K26" s="43"/>
      <c r="L26" s="24" t="s">
        <v>25</v>
      </c>
      <c r="M26" s="39" t="s">
        <v>24</v>
      </c>
      <c r="N26" s="39"/>
      <c r="O26" s="39"/>
      <c r="P26" s="44" t="s">
        <v>34</v>
      </c>
      <c r="Q26" s="85"/>
      <c r="R26" s="74"/>
      <c r="S26" s="74"/>
      <c r="T26" s="1"/>
      <c r="U26" s="74"/>
    </row>
    <row r="27" spans="1:21" ht="15">
      <c r="A27" s="85"/>
      <c r="B27" s="88" t="s">
        <v>52</v>
      </c>
      <c r="C27" s="38" t="s">
        <v>53</v>
      </c>
      <c r="D27" s="38"/>
      <c r="E27" s="39" t="s">
        <v>24</v>
      </c>
      <c r="F27" s="40">
        <v>3</v>
      </c>
      <c r="G27" s="41"/>
      <c r="H27" s="20">
        <v>67</v>
      </c>
      <c r="I27" s="42"/>
      <c r="J27" s="39" t="s">
        <v>24</v>
      </c>
      <c r="K27" s="43"/>
      <c r="L27" s="24" t="s">
        <v>25</v>
      </c>
      <c r="M27" s="39" t="s">
        <v>24</v>
      </c>
      <c r="N27" s="39"/>
      <c r="O27" s="39"/>
      <c r="P27" s="44"/>
      <c r="Q27" s="85"/>
      <c r="R27" s="74"/>
      <c r="S27" s="74"/>
      <c r="T27" s="1"/>
      <c r="U27" s="74"/>
    </row>
    <row r="28" spans="1:21" ht="15">
      <c r="A28" s="85"/>
      <c r="B28" s="88" t="s">
        <v>54</v>
      </c>
      <c r="C28" s="38" t="s">
        <v>55</v>
      </c>
      <c r="D28" s="38"/>
      <c r="E28" s="39" t="s">
        <v>24</v>
      </c>
      <c r="F28" s="40">
        <v>5</v>
      </c>
      <c r="G28" s="41"/>
      <c r="H28" s="20">
        <v>80</v>
      </c>
      <c r="I28" s="42"/>
      <c r="J28" s="39" t="s">
        <v>24</v>
      </c>
      <c r="K28" s="43"/>
      <c r="L28" s="38" t="s">
        <v>25</v>
      </c>
      <c r="M28" s="39" t="s">
        <v>24</v>
      </c>
      <c r="N28" s="39"/>
      <c r="O28" s="39"/>
      <c r="P28" s="44" t="s">
        <v>37</v>
      </c>
      <c r="Q28" s="85"/>
      <c r="R28" s="74"/>
      <c r="S28" s="74"/>
      <c r="T28" s="1"/>
      <c r="U28" s="74"/>
    </row>
    <row r="29" spans="1:21" ht="15">
      <c r="A29" s="85"/>
      <c r="B29" s="90" t="s">
        <v>56</v>
      </c>
      <c r="C29" s="24" t="s">
        <v>23</v>
      </c>
      <c r="D29" s="24"/>
      <c r="E29" s="25" t="s">
        <v>24</v>
      </c>
      <c r="F29" s="26">
        <v>2.1</v>
      </c>
      <c r="G29" s="27"/>
      <c r="H29" s="21">
        <v>62</v>
      </c>
      <c r="I29" s="28"/>
      <c r="J29" s="25" t="s">
        <v>24</v>
      </c>
      <c r="K29" s="29"/>
      <c r="L29" s="24" t="s">
        <v>25</v>
      </c>
      <c r="M29" s="25" t="s">
        <v>24</v>
      </c>
      <c r="N29" s="25"/>
      <c r="O29" s="25"/>
      <c r="P29" s="30"/>
      <c r="Q29" s="85"/>
      <c r="R29" s="74"/>
      <c r="S29" s="74"/>
      <c r="T29" s="1"/>
      <c r="U29" s="74"/>
    </row>
    <row r="30" spans="1:21" ht="15">
      <c r="A30" s="85"/>
      <c r="B30" s="90" t="s">
        <v>57</v>
      </c>
      <c r="C30" s="24" t="s">
        <v>23</v>
      </c>
      <c r="D30" s="24"/>
      <c r="E30" s="25" t="s">
        <v>24</v>
      </c>
      <c r="F30" s="26">
        <v>3.5</v>
      </c>
      <c r="G30" s="27"/>
      <c r="H30" s="21">
        <v>74</v>
      </c>
      <c r="I30" s="28"/>
      <c r="J30" s="25" t="s">
        <v>24</v>
      </c>
      <c r="K30" s="29"/>
      <c r="L30" s="24" t="s">
        <v>25</v>
      </c>
      <c r="M30" s="25" t="s">
        <v>24</v>
      </c>
      <c r="N30" s="25"/>
      <c r="O30" s="25"/>
      <c r="P30" s="30"/>
      <c r="Q30" s="85"/>
      <c r="R30" s="74"/>
      <c r="S30" s="74"/>
      <c r="T30" s="1"/>
      <c r="U30" s="74"/>
    </row>
    <row r="31" spans="1:21" ht="15">
      <c r="A31" s="85"/>
      <c r="B31" s="88" t="s">
        <v>57</v>
      </c>
      <c r="C31" s="38" t="s">
        <v>28</v>
      </c>
      <c r="D31" s="38"/>
      <c r="E31" s="39" t="s">
        <v>24</v>
      </c>
      <c r="F31" s="40">
        <v>4.5</v>
      </c>
      <c r="G31" s="41"/>
      <c r="H31" s="20">
        <v>74</v>
      </c>
      <c r="I31" s="42"/>
      <c r="J31" s="39" t="s">
        <v>24</v>
      </c>
      <c r="K31" s="43"/>
      <c r="L31" s="24" t="s">
        <v>25</v>
      </c>
      <c r="M31" s="39" t="s">
        <v>24</v>
      </c>
      <c r="N31" s="39"/>
      <c r="O31" s="39"/>
      <c r="P31" s="44" t="s">
        <v>32</v>
      </c>
      <c r="Q31" s="85"/>
      <c r="R31" s="74"/>
      <c r="S31" s="74"/>
      <c r="T31" s="1"/>
      <c r="U31" s="74"/>
    </row>
    <row r="32" spans="1:21" ht="15.75">
      <c r="A32" s="85"/>
      <c r="B32" s="88" t="s">
        <v>58</v>
      </c>
      <c r="C32" s="38" t="s">
        <v>28</v>
      </c>
      <c r="D32" s="38"/>
      <c r="E32" s="39" t="s">
        <v>24</v>
      </c>
      <c r="F32" s="40">
        <v>5</v>
      </c>
      <c r="G32" s="41"/>
      <c r="H32" s="23" t="s">
        <v>42</v>
      </c>
      <c r="I32" s="42"/>
      <c r="J32" s="39" t="s">
        <v>24</v>
      </c>
      <c r="K32" s="43"/>
      <c r="L32" s="24" t="s">
        <v>25</v>
      </c>
      <c r="M32" s="39" t="s">
        <v>24</v>
      </c>
      <c r="N32" s="39"/>
      <c r="O32" s="39"/>
      <c r="P32" s="44" t="s">
        <v>32</v>
      </c>
      <c r="Q32" s="85"/>
      <c r="R32" s="74"/>
      <c r="S32" s="74"/>
      <c r="T32" s="1"/>
      <c r="U32" s="74"/>
    </row>
    <row r="33" spans="1:21" ht="15">
      <c r="A33" s="85"/>
      <c r="B33" s="88" t="s">
        <v>59</v>
      </c>
      <c r="C33" s="38" t="s">
        <v>60</v>
      </c>
      <c r="D33" s="38"/>
      <c r="E33" s="39" t="s">
        <v>24</v>
      </c>
      <c r="F33" s="40">
        <v>2.2</v>
      </c>
      <c r="G33" s="41"/>
      <c r="H33" s="20">
        <v>64</v>
      </c>
      <c r="I33" s="42"/>
      <c r="J33" s="39" t="s">
        <v>24</v>
      </c>
      <c r="K33" s="43"/>
      <c r="L33" s="24" t="s">
        <v>61</v>
      </c>
      <c r="M33" s="39" t="s">
        <v>24</v>
      </c>
      <c r="N33" s="39"/>
      <c r="O33" s="39"/>
      <c r="P33" s="44"/>
      <c r="Q33" s="85"/>
      <c r="R33" s="74"/>
      <c r="S33" s="74"/>
      <c r="T33" s="1"/>
      <c r="U33" s="74"/>
    </row>
    <row r="34" spans="1:21" ht="15.75">
      <c r="A34" s="85"/>
      <c r="B34" s="88" t="s">
        <v>62</v>
      </c>
      <c r="C34" s="38" t="s">
        <v>43</v>
      </c>
      <c r="D34" s="38"/>
      <c r="E34" s="39" t="s">
        <v>24</v>
      </c>
      <c r="F34" s="40">
        <v>4</v>
      </c>
      <c r="G34" s="41"/>
      <c r="H34" s="22" t="s">
        <v>42</v>
      </c>
      <c r="I34" s="42"/>
      <c r="J34" s="39" t="s">
        <v>24</v>
      </c>
      <c r="K34" s="43"/>
      <c r="L34" s="38" t="s">
        <v>25</v>
      </c>
      <c r="M34" s="39"/>
      <c r="N34" s="39"/>
      <c r="O34" s="39" t="s">
        <v>24</v>
      </c>
      <c r="P34" s="44"/>
      <c r="Q34" s="85"/>
      <c r="R34" s="74"/>
      <c r="S34" s="74"/>
      <c r="T34" s="1"/>
      <c r="U34" s="74"/>
    </row>
    <row r="35" spans="1:21" ht="15.75">
      <c r="A35" s="85"/>
      <c r="B35" s="88" t="s">
        <v>63</v>
      </c>
      <c r="C35" s="38" t="s">
        <v>41</v>
      </c>
      <c r="D35" s="38"/>
      <c r="E35" s="39" t="s">
        <v>24</v>
      </c>
      <c r="F35" s="40">
        <v>2</v>
      </c>
      <c r="G35" s="41"/>
      <c r="H35" s="22" t="s">
        <v>42</v>
      </c>
      <c r="I35" s="42"/>
      <c r="J35" s="39"/>
      <c r="K35" s="43"/>
      <c r="L35" s="38" t="s">
        <v>25</v>
      </c>
      <c r="M35" s="39"/>
      <c r="N35" s="39" t="s">
        <v>24</v>
      </c>
      <c r="O35" s="39"/>
      <c r="P35" s="44"/>
      <c r="Q35" s="85"/>
      <c r="R35" s="74"/>
      <c r="S35" s="74"/>
      <c r="T35" s="1"/>
      <c r="U35" s="74"/>
    </row>
    <row r="36" spans="1:21" ht="15.75">
      <c r="A36" s="85"/>
      <c r="B36" s="90" t="s">
        <v>64</v>
      </c>
      <c r="C36" s="24" t="s">
        <v>43</v>
      </c>
      <c r="D36" s="24"/>
      <c r="E36" s="25" t="s">
        <v>24</v>
      </c>
      <c r="F36" s="26">
        <v>2</v>
      </c>
      <c r="G36" s="27"/>
      <c r="H36" s="23" t="s">
        <v>42</v>
      </c>
      <c r="I36" s="28"/>
      <c r="J36" s="25" t="s">
        <v>24</v>
      </c>
      <c r="K36" s="29"/>
      <c r="L36" s="24" t="s">
        <v>25</v>
      </c>
      <c r="M36" s="25"/>
      <c r="N36" s="25" t="s">
        <v>24</v>
      </c>
      <c r="O36" s="25"/>
      <c r="P36" s="30"/>
      <c r="Q36" s="85"/>
      <c r="R36" s="74"/>
      <c r="S36" s="74"/>
      <c r="T36" s="1"/>
      <c r="U36" s="74"/>
    </row>
    <row r="37" spans="1:21" ht="15">
      <c r="A37" s="85"/>
      <c r="B37" s="90" t="s">
        <v>64</v>
      </c>
      <c r="C37" s="24" t="s">
        <v>43</v>
      </c>
      <c r="D37" s="24"/>
      <c r="E37" s="28" t="s">
        <v>24</v>
      </c>
      <c r="F37" s="26">
        <v>1</v>
      </c>
      <c r="G37" s="27"/>
      <c r="H37" s="21">
        <v>50</v>
      </c>
      <c r="I37" s="28"/>
      <c r="J37" s="25" t="s">
        <v>24</v>
      </c>
      <c r="K37" s="29"/>
      <c r="L37" s="24" t="s">
        <v>65</v>
      </c>
      <c r="M37" s="25" t="s">
        <v>24</v>
      </c>
      <c r="N37" s="25"/>
      <c r="O37" s="25"/>
      <c r="P37" s="30"/>
      <c r="Q37" s="85"/>
      <c r="R37" s="74"/>
      <c r="S37" s="74"/>
      <c r="T37" s="1"/>
      <c r="U37" s="74"/>
    </row>
    <row r="38" spans="1:21" ht="15">
      <c r="A38" s="85"/>
      <c r="B38" s="90" t="s">
        <v>66</v>
      </c>
      <c r="C38" s="24" t="s">
        <v>53</v>
      </c>
      <c r="D38" s="24"/>
      <c r="E38" s="28" t="s">
        <v>24</v>
      </c>
      <c r="F38" s="26">
        <v>4</v>
      </c>
      <c r="G38" s="27"/>
      <c r="H38" s="21">
        <v>78</v>
      </c>
      <c r="I38" s="28" t="s">
        <v>24</v>
      </c>
      <c r="J38" s="25"/>
      <c r="K38" s="29"/>
      <c r="L38" s="24" t="s">
        <v>61</v>
      </c>
      <c r="M38" s="25" t="s">
        <v>24</v>
      </c>
      <c r="N38" s="25"/>
      <c r="O38" s="25"/>
      <c r="P38" s="30"/>
      <c r="Q38" s="85"/>
      <c r="R38" s="74"/>
      <c r="S38" s="74"/>
      <c r="T38" s="1"/>
      <c r="U38" s="74"/>
    </row>
    <row r="39" spans="1:21" ht="15">
      <c r="A39" s="85"/>
      <c r="B39" s="90" t="s">
        <v>66</v>
      </c>
      <c r="C39" s="24" t="s">
        <v>53</v>
      </c>
      <c r="D39" s="24"/>
      <c r="E39" s="28" t="s">
        <v>24</v>
      </c>
      <c r="F39" s="26">
        <v>1.6</v>
      </c>
      <c r="G39" s="27"/>
      <c r="H39" s="21">
        <v>52</v>
      </c>
      <c r="I39" s="28" t="s">
        <v>24</v>
      </c>
      <c r="J39" s="25"/>
      <c r="K39" s="29"/>
      <c r="L39" s="24" t="s">
        <v>61</v>
      </c>
      <c r="M39" s="25" t="s">
        <v>24</v>
      </c>
      <c r="N39" s="25"/>
      <c r="O39" s="25"/>
      <c r="P39" s="30"/>
      <c r="Q39" s="85"/>
      <c r="R39" s="74"/>
      <c r="S39" s="74"/>
      <c r="T39" s="1"/>
      <c r="U39" s="74"/>
    </row>
    <row r="40" spans="1:21" ht="15.75">
      <c r="A40" s="85"/>
      <c r="B40" s="90" t="s">
        <v>67</v>
      </c>
      <c r="C40" s="24" t="s">
        <v>53</v>
      </c>
      <c r="D40" s="24"/>
      <c r="E40" s="28" t="s">
        <v>24</v>
      </c>
      <c r="F40" s="26">
        <v>4</v>
      </c>
      <c r="G40" s="27"/>
      <c r="H40" s="23" t="s">
        <v>42</v>
      </c>
      <c r="I40" s="28" t="s">
        <v>24</v>
      </c>
      <c r="J40" s="25"/>
      <c r="K40" s="29"/>
      <c r="L40" s="24" t="s">
        <v>61</v>
      </c>
      <c r="M40" s="25"/>
      <c r="N40" s="25" t="s">
        <v>24</v>
      </c>
      <c r="O40" s="25"/>
      <c r="P40" s="30"/>
      <c r="Q40" s="85"/>
      <c r="R40" s="74"/>
      <c r="S40" s="74"/>
      <c r="T40" s="1"/>
      <c r="U40" s="74"/>
    </row>
    <row r="41" spans="1:21" ht="15.75">
      <c r="A41" s="85"/>
      <c r="B41" s="88" t="s">
        <v>68</v>
      </c>
      <c r="C41" s="24" t="s">
        <v>28</v>
      </c>
      <c r="D41" s="24"/>
      <c r="E41" s="30" t="s">
        <v>24</v>
      </c>
      <c r="F41" s="26">
        <v>3.5</v>
      </c>
      <c r="G41" s="27"/>
      <c r="H41" s="23" t="s">
        <v>42</v>
      </c>
      <c r="I41" s="28"/>
      <c r="J41" s="25" t="s">
        <v>24</v>
      </c>
      <c r="K41" s="29"/>
      <c r="L41" s="24" t="s">
        <v>25</v>
      </c>
      <c r="M41" s="25"/>
      <c r="N41" s="25" t="s">
        <v>24</v>
      </c>
      <c r="O41" s="25"/>
      <c r="P41" s="30"/>
      <c r="Q41" s="85"/>
      <c r="R41" s="74"/>
      <c r="S41" s="74"/>
      <c r="T41" s="1"/>
      <c r="U41" s="74"/>
    </row>
    <row r="42" spans="1:21" ht="15.75">
      <c r="A42" s="85"/>
      <c r="B42" s="88" t="s">
        <v>68</v>
      </c>
      <c r="C42" s="38" t="s">
        <v>28</v>
      </c>
      <c r="D42" s="38"/>
      <c r="E42" s="39" t="s">
        <v>24</v>
      </c>
      <c r="F42" s="40">
        <v>2.5</v>
      </c>
      <c r="G42" s="41"/>
      <c r="H42" s="23" t="s">
        <v>42</v>
      </c>
      <c r="I42" s="42"/>
      <c r="J42" s="39" t="s">
        <v>24</v>
      </c>
      <c r="K42" s="43"/>
      <c r="L42" s="38" t="s">
        <v>25</v>
      </c>
      <c r="M42" s="39"/>
      <c r="N42" s="39" t="s">
        <v>24</v>
      </c>
      <c r="O42" s="39"/>
      <c r="P42" s="44"/>
      <c r="Q42" s="85"/>
      <c r="R42" s="74"/>
      <c r="S42" s="74"/>
      <c r="T42" s="1"/>
      <c r="U42" s="74"/>
    </row>
    <row r="43" spans="1:21" ht="15">
      <c r="A43" s="85"/>
      <c r="B43" s="92" t="s">
        <v>68</v>
      </c>
      <c r="C43" s="31" t="s">
        <v>60</v>
      </c>
      <c r="D43" s="31"/>
      <c r="E43" s="32" t="s">
        <v>24</v>
      </c>
      <c r="F43" s="33">
        <v>4</v>
      </c>
      <c r="G43" s="34"/>
      <c r="H43" s="21">
        <v>77</v>
      </c>
      <c r="I43" s="35"/>
      <c r="J43" s="32" t="s">
        <v>24</v>
      </c>
      <c r="K43" s="36"/>
      <c r="L43" s="31" t="s">
        <v>25</v>
      </c>
      <c r="M43" s="32" t="s">
        <v>24</v>
      </c>
      <c r="N43" s="32"/>
      <c r="O43" s="32"/>
      <c r="P43" s="37"/>
      <c r="Q43" s="85"/>
      <c r="R43" s="74"/>
      <c r="S43" s="74"/>
      <c r="T43" s="1"/>
      <c r="U43" s="74"/>
    </row>
    <row r="44" spans="1:21" ht="15">
      <c r="A44" s="85"/>
      <c r="B44" s="88" t="s">
        <v>69</v>
      </c>
      <c r="C44" s="38" t="s">
        <v>43</v>
      </c>
      <c r="D44" s="38"/>
      <c r="E44" s="39" t="s">
        <v>24</v>
      </c>
      <c r="F44" s="40">
        <v>6.4</v>
      </c>
      <c r="G44" s="41"/>
      <c r="H44" s="20">
        <v>79</v>
      </c>
      <c r="I44" s="42"/>
      <c r="J44" s="39" t="s">
        <v>24</v>
      </c>
      <c r="K44" s="43"/>
      <c r="L44" s="38" t="s">
        <v>25</v>
      </c>
      <c r="M44" s="39" t="s">
        <v>24</v>
      </c>
      <c r="N44" s="39"/>
      <c r="O44" s="39"/>
      <c r="P44" s="44"/>
      <c r="Q44" s="85"/>
      <c r="R44" s="74"/>
      <c r="S44" s="74"/>
      <c r="T44" s="1"/>
      <c r="U44" s="74"/>
    </row>
    <row r="45" spans="2:16" ht="15.75" thickBot="1">
      <c r="B45" s="45"/>
      <c r="C45" s="46"/>
      <c r="D45" s="46"/>
      <c r="E45" s="46"/>
      <c r="F45" s="47">
        <v>0</v>
      </c>
      <c r="G45" s="47"/>
      <c r="H45" s="48"/>
      <c r="I45" s="49"/>
      <c r="J45" s="50"/>
      <c r="K45" s="51"/>
      <c r="L45" s="46"/>
      <c r="M45" s="46"/>
      <c r="N45" s="50"/>
      <c r="O45" s="50"/>
      <c r="P45" s="45"/>
    </row>
    <row r="46" spans="1:16" ht="16.5" thickBot="1">
      <c r="A46" s="104"/>
      <c r="B46" s="52" t="s">
        <v>70</v>
      </c>
      <c r="C46" s="53" t="s">
        <v>71</v>
      </c>
      <c r="D46" s="54"/>
      <c r="E46" s="55">
        <v>39</v>
      </c>
      <c r="F46" s="55">
        <f>SUM(F6:F45)-31.3</f>
        <v>125.09999999999998</v>
      </c>
      <c r="G46" s="56"/>
      <c r="H46" s="57">
        <v>10</v>
      </c>
      <c r="I46" s="58"/>
      <c r="J46" s="59"/>
      <c r="K46" s="60"/>
      <c r="L46" s="61"/>
      <c r="M46" s="61"/>
      <c r="N46" s="61"/>
      <c r="O46" s="61"/>
      <c r="P46" s="62"/>
    </row>
    <row r="47" spans="2:16" ht="17.25" thickBot="1" thickTop="1">
      <c r="B47" s="45"/>
      <c r="C47" s="7" t="s">
        <v>72</v>
      </c>
      <c r="F47" s="65">
        <f>F46/(E46-H46)</f>
        <v>4.313793103448275</v>
      </c>
      <c r="G47" s="66">
        <f>G46/1</f>
        <v>0</v>
      </c>
      <c r="H47" s="68"/>
      <c r="I47" s="69" t="s">
        <v>73</v>
      </c>
      <c r="N47" s="7" t="s">
        <v>74</v>
      </c>
      <c r="P47" s="45"/>
    </row>
    <row r="48" spans="2:16" ht="15">
      <c r="B48" s="45"/>
      <c r="G48" s="67"/>
      <c r="H48" s="64"/>
      <c r="I48" s="49"/>
      <c r="P48" s="45"/>
    </row>
    <row r="49" spans="2:16" ht="15.75">
      <c r="B49" s="51"/>
      <c r="C49" s="105"/>
      <c r="P49" s="45"/>
    </row>
    <row r="50" ht="15">
      <c r="P50" s="45"/>
    </row>
    <row r="51" spans="3:16" ht="15.75">
      <c r="C51" s="106"/>
      <c r="L51" s="106"/>
      <c r="P51" s="45"/>
    </row>
    <row r="54" ht="15">
      <c r="Q54" s="85"/>
    </row>
  </sheetData>
  <sheetProtection/>
  <mergeCells count="4">
    <mergeCell ref="F3:G4"/>
    <mergeCell ref="H3:H4"/>
    <mergeCell ref="I3:K3"/>
    <mergeCell ref="M3:O4"/>
  </mergeCells>
  <printOptions/>
  <pageMargins left="0.787401575" right="0.787401575" top="0.984251969" bottom="0.984251969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Krengh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Krengh</dc:creator>
  <cp:keywords/>
  <dc:description/>
  <cp:lastModifiedBy>andrun</cp:lastModifiedBy>
  <dcterms:created xsi:type="dcterms:W3CDTF">2012-09-18T07:20:21Z</dcterms:created>
  <dcterms:modified xsi:type="dcterms:W3CDTF">2012-09-18T08:10:10Z</dcterms:modified>
  <cp:category/>
  <cp:version/>
  <cp:contentType/>
  <cp:contentStatus/>
</cp:coreProperties>
</file>